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8720" windowHeight="17560" tabRatio="500"/>
  </bookViews>
  <sheets>
    <sheet name="Multi-user M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17" i="1"/>
  <c r="C24" i="1"/>
  <c r="C25" i="1"/>
  <c r="D10" i="1"/>
  <c r="D11" i="1"/>
</calcChain>
</file>

<file path=xl/sharedStrings.xml><?xml version="1.0" encoding="utf-8"?>
<sst xmlns="http://schemas.openxmlformats.org/spreadsheetml/2006/main" count="25" uniqueCount="16">
  <si>
    <t>Number of active users</t>
  </si>
  <si>
    <t>Model system</t>
  </si>
  <si>
    <t>Server</t>
  </si>
  <si>
    <t>1C</t>
  </si>
  <si>
    <t>DBMS</t>
  </si>
  <si>
    <t>CPU cores</t>
  </si>
  <si>
    <t>%Processor time</t>
  </si>
  <si>
    <t>Target system</t>
  </si>
  <si>
    <t>RAM</t>
  </si>
  <si>
    <t>RAM used (Mb)</t>
  </si>
  <si>
    <t>Model</t>
  </si>
  <si>
    <t>Target</t>
  </si>
  <si>
    <t>Nominal number of CPU cores. Calculation</t>
  </si>
  <si>
    <t>Relative performance of the disk array. Calculation.</t>
  </si>
  <si>
    <t>TS Disk relative performance</t>
  </si>
  <si>
    <t>MS %Disk idle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</si>
</sst>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80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6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4" borderId="1" xfId="52" applyFont="1" applyBorder="1" applyAlignment="1">
      <alignment horizontal="center"/>
    </xf>
    <xf numFmtId="0" fontId="0" fillId="4" borderId="1" xfId="52" applyFont="1" applyBorder="1"/>
    <xf numFmtId="2" fontId="1" fillId="7" borderId="1" xfId="53" applyNumberFormat="1" applyFill="1" applyBorder="1"/>
    <xf numFmtId="0" fontId="0" fillId="6" borderId="1" xfId="51" applyFont="1" applyFill="1" applyBorder="1"/>
    <xf numFmtId="0" fontId="0" fillId="6" borderId="1" xfId="51" applyFont="1" applyFill="1" applyBorder="1" applyAlignment="1"/>
    <xf numFmtId="0" fontId="0" fillId="2" borderId="0" xfId="0" applyFill="1"/>
    <xf numFmtId="0" fontId="0" fillId="0" borderId="1" xfId="0" applyBorder="1" applyAlignment="1">
      <alignment horizontal="center"/>
    </xf>
    <xf numFmtId="1" fontId="1" fillId="7" borderId="1" xfId="53" applyNumberFormat="1" applyFill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4" borderId="1" xfId="52" applyFont="1" applyBorder="1" applyAlignment="1">
      <alignment horizontal="center"/>
    </xf>
    <xf numFmtId="0" fontId="1" fillId="4" borderId="1" xfId="52" applyBorder="1" applyAlignment="1">
      <alignment horizontal="center"/>
    </xf>
    <xf numFmtId="0" fontId="0" fillId="4" borderId="1" xfId="52" applyFont="1" applyBorder="1" applyAlignment="1">
      <alignment horizontal="left"/>
    </xf>
    <xf numFmtId="0" fontId="1" fillId="4" borderId="1" xfId="52" applyBorder="1" applyAlignment="1">
      <alignment horizontal="left"/>
    </xf>
    <xf numFmtId="0" fontId="0" fillId="4" borderId="1" xfId="52" applyFont="1" applyBorder="1" applyAlignment="1">
      <alignment horizontal="center" vertical="center"/>
    </xf>
    <xf numFmtId="0" fontId="1" fillId="4" borderId="1" xfId="52" applyBorder="1" applyAlignment="1">
      <alignment horizontal="center" vertical="center"/>
    </xf>
    <xf numFmtId="0" fontId="0" fillId="4" borderId="3" xfId="52" applyFont="1" applyBorder="1" applyAlignment="1">
      <alignment horizontal="center" vertical="center"/>
    </xf>
    <xf numFmtId="0" fontId="1" fillId="4" borderId="4" xfId="52" applyBorder="1" applyAlignment="1">
      <alignment horizontal="center" vertical="center"/>
    </xf>
    <xf numFmtId="0" fontId="0" fillId="4" borderId="5" xfId="52" applyFont="1" applyBorder="1" applyAlignment="1">
      <alignment horizontal="center" vertical="center"/>
    </xf>
    <xf numFmtId="0" fontId="0" fillId="4" borderId="7" xfId="52" applyFont="1" applyBorder="1" applyAlignment="1">
      <alignment horizontal="center" vertical="center"/>
    </xf>
    <xf numFmtId="0" fontId="0" fillId="4" borderId="5" xfId="52" applyFont="1" applyBorder="1" applyAlignment="1">
      <alignment horizontal="center" wrapText="1"/>
    </xf>
    <xf numFmtId="0" fontId="0" fillId="4" borderId="6" xfId="52" applyFont="1" applyBorder="1" applyAlignment="1">
      <alignment horizontal="center" wrapText="1"/>
    </xf>
  </cellXfs>
  <cellStyles count="368">
    <cellStyle name="20% - Accent1" xfId="52" builtinId="30"/>
    <cellStyle name="20% - Accent3" xfId="53" builtinId="3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Normal" xfId="0" builtinId="0"/>
    <cellStyle name="Note" xfId="51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showRuler="0" workbookViewId="0">
      <selection activeCell="D11" sqref="D11"/>
    </sheetView>
  </sheetViews>
  <sheetFormatPr baseColWidth="10" defaultRowHeight="15" x14ac:dyDescent="0"/>
  <cols>
    <col min="2" max="2" width="11" customWidth="1"/>
    <col min="3" max="3" width="14.83203125" customWidth="1"/>
    <col min="4" max="4" width="15.6640625" bestFit="1" customWidth="1"/>
    <col min="5" max="5" width="15.1640625" customWidth="1"/>
  </cols>
  <sheetData>
    <row r="2" spans="1:4">
      <c r="A2" s="15" t="s">
        <v>0</v>
      </c>
      <c r="B2" s="16"/>
      <c r="C2" s="16"/>
      <c r="D2" s="16"/>
    </row>
    <row r="3" spans="1:4">
      <c r="A3" s="17" t="s">
        <v>1</v>
      </c>
      <c r="B3" s="18"/>
      <c r="C3" s="18"/>
      <c r="D3" s="8">
        <v>625</v>
      </c>
    </row>
    <row r="4" spans="1:4">
      <c r="A4" s="17" t="s">
        <v>7</v>
      </c>
      <c r="B4" s="18"/>
      <c r="C4" s="18"/>
      <c r="D4" s="8">
        <v>100</v>
      </c>
    </row>
    <row r="6" spans="1:4" s="1" customFormat="1">
      <c r="A6" s="1" t="s">
        <v>12</v>
      </c>
    </row>
    <row r="8" spans="1:4">
      <c r="A8" s="19" t="s">
        <v>2</v>
      </c>
      <c r="B8" s="15" t="s">
        <v>1</v>
      </c>
      <c r="C8" s="16"/>
      <c r="D8" s="6" t="s">
        <v>7</v>
      </c>
    </row>
    <row r="9" spans="1:4">
      <c r="A9" s="20"/>
      <c r="B9" s="5" t="s">
        <v>5</v>
      </c>
      <c r="C9" s="5" t="s">
        <v>6</v>
      </c>
      <c r="D9" s="5" t="s">
        <v>5</v>
      </c>
    </row>
    <row r="10" spans="1:4">
      <c r="A10" s="6" t="s">
        <v>3</v>
      </c>
      <c r="B10" s="8">
        <v>16</v>
      </c>
      <c r="C10" s="8">
        <v>44.54</v>
      </c>
      <c r="D10" s="7">
        <f>B10*$D$4/$D$3*C10/100</f>
        <v>1.1402240000000001</v>
      </c>
    </row>
    <row r="11" spans="1:4">
      <c r="A11" s="6" t="s">
        <v>4</v>
      </c>
      <c r="B11" s="8">
        <v>24</v>
      </c>
      <c r="C11" s="8">
        <v>17.309999999999999</v>
      </c>
      <c r="D11" s="7">
        <f t="shared" ref="D11" si="0">B11*$D$4/$D$3*C11/100</f>
        <v>0.66470399999999996</v>
      </c>
    </row>
    <row r="12" spans="1:4">
      <c r="A12" s="3"/>
      <c r="B12" s="4"/>
    </row>
    <row r="13" spans="1:4" s="1" customFormat="1">
      <c r="A13" s="1" t="s">
        <v>13</v>
      </c>
    </row>
    <row r="15" spans="1:4" ht="15" customHeight="1">
      <c r="A15" s="23" t="s">
        <v>2</v>
      </c>
      <c r="B15" s="25" t="s">
        <v>15</v>
      </c>
      <c r="C15" s="25" t="s">
        <v>14</v>
      </c>
    </row>
    <row r="16" spans="1:4">
      <c r="A16" s="24"/>
      <c r="B16" s="26"/>
      <c r="C16" s="26"/>
    </row>
    <row r="17" spans="1:5">
      <c r="A17" s="6" t="s">
        <v>3</v>
      </c>
      <c r="B17" s="9">
        <v>87</v>
      </c>
      <c r="C17" s="7">
        <f>(100-B17)/100/$D$3*$D$4</f>
        <v>2.0800000000000003E-2</v>
      </c>
    </row>
    <row r="18" spans="1:5">
      <c r="A18" s="6" t="s">
        <v>4</v>
      </c>
      <c r="B18" s="9">
        <v>10</v>
      </c>
      <c r="C18" s="7">
        <f>(100-B18)/100/$D$3*$D$4</f>
        <v>0.14400000000000002</v>
      </c>
    </row>
    <row r="19" spans="1:5">
      <c r="B19" s="2"/>
      <c r="C19" s="2"/>
      <c r="D19" s="2"/>
    </row>
    <row r="20" spans="1:5" s="10" customFormat="1">
      <c r="A20" s="10" t="s">
        <v>8</v>
      </c>
    </row>
    <row r="22" spans="1:5">
      <c r="A22" s="21" t="s">
        <v>2</v>
      </c>
      <c r="B22" s="14" t="s">
        <v>9</v>
      </c>
      <c r="C22" s="14"/>
    </row>
    <row r="23" spans="1:5">
      <c r="A23" s="22"/>
      <c r="B23" s="11" t="s">
        <v>10</v>
      </c>
      <c r="C23" s="11" t="s">
        <v>11</v>
      </c>
    </row>
    <row r="24" spans="1:5">
      <c r="A24" s="6" t="s">
        <v>3</v>
      </c>
      <c r="B24" s="9">
        <v>6887</v>
      </c>
      <c r="C24" s="12">
        <f>B24/$D$3*$D$4 + 2048</f>
        <v>3149.92</v>
      </c>
    </row>
    <row r="25" spans="1:5">
      <c r="A25" s="6" t="s">
        <v>4</v>
      </c>
      <c r="B25" s="9">
        <v>66502</v>
      </c>
      <c r="C25" s="12">
        <f>B25/$D$3*$D$4 + 2048</f>
        <v>12688.32</v>
      </c>
    </row>
    <row r="29" spans="1:5">
      <c r="D29" s="13"/>
      <c r="E29" s="13"/>
    </row>
  </sheetData>
  <mergeCells count="10">
    <mergeCell ref="B22:C22"/>
    <mergeCell ref="A2:D2"/>
    <mergeCell ref="B8:C8"/>
    <mergeCell ref="A3:C3"/>
    <mergeCell ref="A4:C4"/>
    <mergeCell ref="A8:A9"/>
    <mergeCell ref="A22:A23"/>
    <mergeCell ref="A15:A16"/>
    <mergeCell ref="B15:B16"/>
    <mergeCell ref="C15:C1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Multi-user MS</vt:lpstr>
    </vt:vector>
  </TitlesOfParts>
  <Company>YellowSystems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Rupasov</dc:creator>
  <cp:lastModifiedBy>Konstantin Rupasov</cp:lastModifiedBy>
  <dcterms:created xsi:type="dcterms:W3CDTF">2014-04-29T02:48:18Z</dcterms:created>
  <dcterms:modified xsi:type="dcterms:W3CDTF">2014-07-30T06:32:41Z</dcterms:modified>
</cp:coreProperties>
</file>